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E9" l="1"/>
  <c r="E11" l="1"/>
  <c r="E8" l="1"/>
  <c r="E10" l="1"/>
  <c r="E12" l="1"/>
  <c r="E13" l="1"/>
</calcChain>
</file>

<file path=xl/sharedStrings.xml><?xml version="1.0" encoding="utf-8"?>
<sst xmlns="http://schemas.openxmlformats.org/spreadsheetml/2006/main" count="20" uniqueCount="18">
  <si>
    <t>тыс.руб.</t>
  </si>
  <si>
    <t>Динамика,</t>
  </si>
  <si>
    <t>%</t>
  </si>
  <si>
    <t>Наименование дохода</t>
  </si>
  <si>
    <t>АНАЛИЗ</t>
  </si>
  <si>
    <t>поступления собственных доходов в консолидированный бюджет</t>
  </si>
  <si>
    <t>Итого неналоговых доходов</t>
  </si>
  <si>
    <t>Всего собственных доходов</t>
  </si>
  <si>
    <t>Доходы от оказания платных услуг</t>
  </si>
  <si>
    <t>Акцизы</t>
  </si>
  <si>
    <t>доходы от продажи материальных и нематериальных активов</t>
  </si>
  <si>
    <t>СОБСТВЕННЫЕ ДОХОДЫ (кроме 103, 113, 114)</t>
  </si>
  <si>
    <t>тел. 22-3-81</t>
  </si>
  <si>
    <t>исп.  С.А. Белобородова</t>
  </si>
  <si>
    <t>Факт на</t>
  </si>
  <si>
    <t>2019/2018г.г</t>
  </si>
  <si>
    <t>Заринского района на 1 сентября 2019 года</t>
  </si>
  <si>
    <t xml:space="preserve">  01.09.2018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</si>
</sst>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" xfId="0" applyFont="1" applyBorder="1"/>
    <xf numFmtId="0" fontId="1" fillId="0" borderId="13" xfId="0" applyFont="1" applyBorder="1"/>
    <xf numFmtId="0" fontId="0" fillId="2" borderId="0" xfId="0" applyFill="1"/>
    <xf numFmtId="0" fontId="1" fillId="2" borderId="12" xfId="0" applyFont="1" applyFill="1" applyBorder="1"/>
    <xf numFmtId="0" fontId="1" fillId="2" borderId="2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tabSelected="1" workbookViewId="0">
      <selection activeCell="G11" sqref="G11"/>
    </sheetView>
  </sheetViews>
  <sheetFormatPr defaultRowHeight="15"/>
  <cols>
    <col min="2" max="2" width="39.7109375" customWidth="1"/>
    <col min="3" max="3" width="12.5703125" style="7" customWidth="1"/>
    <col min="4" max="4" width="10.28515625" style="7" customWidth="1"/>
    <col min="5" max="5" width="12.140625" style="7" customWidth="1"/>
  </cols>
  <sheetData>
    <row r="1" spans="2:5">
      <c r="B1" s="25" t="s">
        <v>4</v>
      </c>
      <c r="C1" s="25"/>
      <c r="D1" s="25"/>
      <c r="E1" s="25"/>
    </row>
    <row r="2" spans="2:5">
      <c r="B2" s="25" t="s">
        <v>5</v>
      </c>
      <c r="C2" s="25"/>
      <c r="D2" s="25"/>
      <c r="E2" s="25"/>
    </row>
    <row r="3" spans="2:5">
      <c r="B3" s="25" t="s">
        <v>16</v>
      </c>
      <c r="C3" s="25"/>
      <c r="D3" s="25"/>
      <c r="E3" s="25"/>
    </row>
    <row r="4" spans="2:5" ht="15.75" thickBot="1"/>
    <row r="5" spans="2:5">
      <c r="B5" s="5"/>
      <c r="C5" s="15" t="s">
        <v>14</v>
      </c>
      <c r="D5" s="15" t="s">
        <v>14</v>
      </c>
      <c r="E5" s="8" t="s">
        <v>1</v>
      </c>
    </row>
    <row r="6" spans="2:5">
      <c r="B6" s="13" t="s">
        <v>3</v>
      </c>
      <c r="C6" s="14" t="s">
        <v>17</v>
      </c>
      <c r="D6" s="16">
        <v>43709</v>
      </c>
      <c r="E6" s="9" t="s">
        <v>15</v>
      </c>
    </row>
    <row r="7" spans="2:5" ht="15.75" thickBot="1">
      <c r="B7" s="6"/>
      <c r="C7" s="11" t="s">
        <v>0</v>
      </c>
      <c r="D7" s="10" t="s">
        <v>0</v>
      </c>
      <c r="E7" s="11" t="s">
        <v>2</v>
      </c>
    </row>
    <row r="8" spans="2:5" ht="24" customHeight="1">
      <c r="B8" s="1" t="s">
        <v>11</v>
      </c>
      <c r="C8" s="24">
        <v>37894.6</v>
      </c>
      <c r="D8" s="24">
        <v>44206.9</v>
      </c>
      <c r="E8" s="19">
        <f>D8/C8*100</f>
        <v>116.65751848548342</v>
      </c>
    </row>
    <row r="9" spans="2:5" ht="24" customHeight="1">
      <c r="B9" s="1" t="s">
        <v>9</v>
      </c>
      <c r="C9" s="22">
        <v>8604</v>
      </c>
      <c r="D9" s="22">
        <v>8931.7999999999993</v>
      </c>
      <c r="E9" s="19">
        <f>D9/C9*100</f>
        <v>103.80985588098557</v>
      </c>
    </row>
    <row r="10" spans="2:5">
      <c r="B10" s="2" t="s">
        <v>8</v>
      </c>
      <c r="C10" s="23">
        <v>8789.5</v>
      </c>
      <c r="D10" s="23">
        <v>9159.2999999999993</v>
      </c>
      <c r="E10" s="19">
        <f t="shared" ref="E10:E11" si="0">D10/C10*100</f>
        <v>104.20729279253653</v>
      </c>
    </row>
    <row r="11" spans="2:5" ht="25.5">
      <c r="B11" s="12" t="s">
        <v>10</v>
      </c>
      <c r="C11" s="23">
        <v>652</v>
      </c>
      <c r="D11" s="23">
        <v>366.5</v>
      </c>
      <c r="E11" s="19">
        <f t="shared" si="0"/>
        <v>56.211656441717793</v>
      </c>
    </row>
    <row r="12" spans="2:5" hidden="1">
      <c r="B12" s="3" t="s">
        <v>6</v>
      </c>
      <c r="C12" s="17"/>
      <c r="D12" s="17">
        <f>D9+D10+D11</f>
        <v>18457.599999999999</v>
      </c>
      <c r="E12" s="20" t="e">
        <f t="shared" ref="E12:E13" si="1">D12/C12*100</f>
        <v>#DIV/0!</v>
      </c>
    </row>
    <row r="13" spans="2:5" ht="15.75" thickBot="1">
      <c r="B13" s="4" t="s">
        <v>7</v>
      </c>
      <c r="C13" s="18">
        <v>55940.1</v>
      </c>
      <c r="D13" s="18">
        <v>62664.5</v>
      </c>
      <c r="E13" s="21">
        <f t="shared" si="1"/>
        <v>112.02071501481048</v>
      </c>
    </row>
    <row r="19" spans="2:2">
      <c r="B19" t="s">
        <v>13</v>
      </c>
    </row>
    <row r="20" spans="2:2">
      <c r="B20" t="s">
        <v>12</v>
      </c>
    </row>
  </sheetData>
  <mergeCells count="3">
    <mergeCell ref="B2:E2"/>
    <mergeCell ref="B3:E3"/>
    <mergeCell ref="B1:E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2019-09-06T02:59:23Z</dcterms:modified>
</cp:coreProperties>
</file>