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H17"/>
  <c r="G17"/>
  <c r="H13"/>
  <c r="G13"/>
  <c r="H12"/>
  <c r="F12"/>
  <c r="F13"/>
  <c r="F16"/>
  <c r="E19"/>
  <c r="H10"/>
  <c r="H11"/>
  <c r="H14"/>
  <c r="H15"/>
  <c r="H16"/>
  <c r="G10"/>
  <c r="G11"/>
  <c r="G12"/>
  <c r="G14"/>
  <c r="G16"/>
  <c r="F10"/>
  <c r="F11"/>
  <c r="F14"/>
  <c r="F15"/>
  <c r="F17"/>
  <c r="C19" l="1"/>
  <c r="H19" s="1"/>
  <c r="D19"/>
  <c r="F19" l="1"/>
  <c r="G19"/>
</calcChain>
</file>

<file path=xl/sharedStrings.xml><?xml version="1.0" encoding="utf-8"?>
<sst xmlns="http://schemas.openxmlformats.org/spreadsheetml/2006/main" count="35" uniqueCount="26">
  <si>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</si>
  <si>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</si>
  <si>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</si>
  <si>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</si>
  <si>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</si>
  <si>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</si>
  <si>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</si>
  <si>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</si>
  <si>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</si>
  <si>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</si>
  <si>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</si>
  <si>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</si>
  <si>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</si>
  <si>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</si>
  <si>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</si>
  <si>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</si>
  <si>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</si>
  <si>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</si>
  <si>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</si>
  <si>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2018/2017г.г</t>
  </si>
  <si>
    <t>2019/2018г.г</t>
  </si>
  <si>
    <t>2019/2017г.г</t>
  </si>
  <si>
    <t>на 01.12.2019 года.</t>
  </si>
  <si>
    <t>01.12.2017.</t>
  </si>
  <si>
    <t>01.12.2018.</t>
  </si>
  <si>
    <t>01.12.2019.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</si>
</sst>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E18" sqref="E18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7" t="s">
        <v>5</v>
      </c>
      <c r="C1" s="37"/>
      <c r="D1" s="37"/>
      <c r="E1" s="37"/>
      <c r="F1" s="37"/>
      <c r="G1" s="37"/>
      <c r="H1" s="8"/>
    </row>
    <row r="2" spans="2:8">
      <c r="B2" s="37" t="s">
        <v>17</v>
      </c>
      <c r="C2" s="37"/>
      <c r="D2" s="37"/>
      <c r="E2" s="37"/>
      <c r="F2" s="37"/>
      <c r="G2" s="37"/>
      <c r="H2" s="37"/>
    </row>
    <row r="3" spans="2:8">
      <c r="B3" s="37" t="s">
        <v>18</v>
      </c>
      <c r="C3" s="37"/>
      <c r="D3" s="37"/>
      <c r="E3" s="37"/>
      <c r="F3" s="37"/>
      <c r="G3" s="37"/>
      <c r="H3" s="37"/>
    </row>
    <row r="4" spans="2:8">
      <c r="B4" s="37" t="s">
        <v>22</v>
      </c>
      <c r="C4" s="37"/>
      <c r="D4" s="37"/>
      <c r="E4" s="37"/>
      <c r="F4" s="37"/>
      <c r="G4" s="37"/>
      <c r="H4" s="37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2" t="s">
        <v>11</v>
      </c>
      <c r="C9" s="16">
        <v>0</v>
      </c>
      <c r="D9" s="16">
        <v>0.9</v>
      </c>
      <c r="E9" s="16">
        <v>0</v>
      </c>
      <c r="F9" s="19">
        <v>0</v>
      </c>
      <c r="G9" s="19">
        <v>0</v>
      </c>
      <c r="H9" s="23">
        <v>0</v>
      </c>
    </row>
    <row r="10" spans="2:8" ht="66" customHeight="1" thickBot="1">
      <c r="B10" s="24" t="s">
        <v>10</v>
      </c>
      <c r="C10" s="13">
        <v>4338</v>
      </c>
      <c r="D10" s="13">
        <v>4196.6000000000004</v>
      </c>
      <c r="E10" s="13">
        <v>4109</v>
      </c>
      <c r="F10" s="19">
        <f t="shared" ref="F10:F19" si="0">D10/C10*100</f>
        <v>96.740433379437548</v>
      </c>
      <c r="G10" s="19">
        <f t="shared" ref="G10:G19" si="1">E10/D10*100</f>
        <v>97.91259591097554</v>
      </c>
      <c r="H10" s="23">
        <f t="shared" ref="H10:H19" si="2">E10/C10*100</f>
        <v>94.721069617335175</v>
      </c>
    </row>
    <row r="11" spans="2:8" ht="39" customHeight="1" thickBot="1">
      <c r="B11" s="25" t="s">
        <v>12</v>
      </c>
      <c r="C11" s="15">
        <v>875.2</v>
      </c>
      <c r="D11" s="15">
        <v>900.5</v>
      </c>
      <c r="E11" s="15">
        <v>756.5</v>
      </c>
      <c r="F11" s="19">
        <f t="shared" si="0"/>
        <v>102.89076782449725</v>
      </c>
      <c r="G11" s="19">
        <f t="shared" si="1"/>
        <v>84.008883953359245</v>
      </c>
      <c r="H11" s="23">
        <f t="shared" si="2"/>
        <v>86.437385740402178</v>
      </c>
    </row>
    <row r="12" spans="2:8" ht="51.75" thickBot="1">
      <c r="B12" s="26" t="s">
        <v>13</v>
      </c>
      <c r="C12" s="13">
        <v>169</v>
      </c>
      <c r="D12" s="13">
        <v>216.2</v>
      </c>
      <c r="E12" s="13">
        <v>334.4</v>
      </c>
      <c r="F12" s="19">
        <f t="shared" si="0"/>
        <v>127.92899408284022</v>
      </c>
      <c r="G12" s="19">
        <f t="shared" si="1"/>
        <v>154.67160037002773</v>
      </c>
      <c r="H12" s="23">
        <f t="shared" si="2"/>
        <v>197.86982248520707</v>
      </c>
    </row>
    <row r="13" spans="2:8" ht="26.25" thickBot="1">
      <c r="B13" s="27" t="s">
        <v>14</v>
      </c>
      <c r="C13" s="14">
        <v>111.2</v>
      </c>
      <c r="D13" s="14">
        <v>123.9</v>
      </c>
      <c r="E13" s="14">
        <v>1074.9000000000001</v>
      </c>
      <c r="F13" s="19">
        <f t="shared" si="0"/>
        <v>111.42086330935253</v>
      </c>
      <c r="G13" s="19">
        <f t="shared" si="1"/>
        <v>867.55447941888622</v>
      </c>
      <c r="H13" s="23">
        <f t="shared" si="2"/>
        <v>966.63669064748206</v>
      </c>
    </row>
    <row r="14" spans="2:8" ht="15.75" thickBot="1">
      <c r="B14" s="28" t="s">
        <v>9</v>
      </c>
      <c r="C14" s="17">
        <v>13491.8</v>
      </c>
      <c r="D14" s="17">
        <v>12890</v>
      </c>
      <c r="E14" s="31">
        <v>13401.2</v>
      </c>
      <c r="F14" s="19">
        <f t="shared" si="0"/>
        <v>95.539512889310558</v>
      </c>
      <c r="G14" s="19">
        <f t="shared" si="1"/>
        <v>103.96586501163694</v>
      </c>
      <c r="H14" s="23">
        <f t="shared" si="2"/>
        <v>99.328481003276067</v>
      </c>
    </row>
    <row r="15" spans="2:8" ht="39" thickBot="1">
      <c r="B15" s="29" t="s">
        <v>15</v>
      </c>
      <c r="C15" s="17">
        <v>606.70000000000005</v>
      </c>
      <c r="D15" s="17">
        <v>624.4</v>
      </c>
      <c r="E15" s="31">
        <v>398.9</v>
      </c>
      <c r="F15" s="19">
        <f t="shared" si="0"/>
        <v>102.91742211966375</v>
      </c>
      <c r="G15" s="19">
        <f t="shared" si="1"/>
        <v>63.885329916720046</v>
      </c>
      <c r="H15" s="23">
        <f t="shared" si="2"/>
        <v>65.749134662930601</v>
      </c>
    </row>
    <row r="16" spans="2:8" ht="15.75" thickBot="1">
      <c r="B16" s="29" t="s">
        <v>6</v>
      </c>
      <c r="C16" s="17">
        <v>85.9</v>
      </c>
      <c r="D16" s="17">
        <v>30.9</v>
      </c>
      <c r="E16" s="31">
        <v>31.7</v>
      </c>
      <c r="F16" s="19">
        <f t="shared" si="0"/>
        <v>35.972060535506401</v>
      </c>
      <c r="G16" s="19">
        <f t="shared" si="1"/>
        <v>102.58899676375404</v>
      </c>
      <c r="H16" s="23">
        <f t="shared" si="2"/>
        <v>36.903376018626304</v>
      </c>
    </row>
    <row r="17" spans="2:8" ht="15.75" thickBot="1">
      <c r="B17" s="30" t="s">
        <v>16</v>
      </c>
      <c r="C17" s="18">
        <v>759</v>
      </c>
      <c r="D17" s="18">
        <v>574.4</v>
      </c>
      <c r="E17" s="18">
        <v>1823.3</v>
      </c>
      <c r="F17" s="19">
        <f t="shared" si="0"/>
        <v>75.678524374176547</v>
      </c>
      <c r="G17" s="19">
        <f t="shared" si="1"/>
        <v>317.42688022284125</v>
      </c>
      <c r="H17" s="23">
        <f t="shared" si="2"/>
        <v>240.22397891963107</v>
      </c>
    </row>
    <row r="18" spans="2:8" ht="15.75" thickBot="1">
      <c r="B18" s="30" t="s">
        <v>7</v>
      </c>
      <c r="C18" s="18">
        <v>1.2</v>
      </c>
      <c r="D18" s="18"/>
      <c r="E18" s="18"/>
      <c r="F18" s="19">
        <v>0</v>
      </c>
      <c r="G18" s="19">
        <v>0</v>
      </c>
      <c r="H18" s="36">
        <v>0</v>
      </c>
    </row>
    <row r="19" spans="2:8" ht="15.75" thickBot="1">
      <c r="B19" s="20" t="s">
        <v>8</v>
      </c>
      <c r="C19" s="21">
        <f t="shared" ref="C19" si="3">SUM(C9:C18)</f>
        <v>20438</v>
      </c>
      <c r="D19" s="21">
        <f>SUM(D9:D18)</f>
        <v>19557.800000000003</v>
      </c>
      <c r="E19" s="32">
        <f>SUM(E9:E18)</f>
        <v>21929.9</v>
      </c>
      <c r="F19" s="33">
        <f t="shared" si="0"/>
        <v>95.693316371464931</v>
      </c>
      <c r="G19" s="34">
        <f t="shared" si="1"/>
        <v>112.12866477824703</v>
      </c>
      <c r="H19" s="35">
        <f t="shared" si="2"/>
        <v>107.29963792934728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2019-12-09T08:48:44Z</dcterms:modified>
</cp:coreProperties>
</file>