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G10"/>
  <c r="G11"/>
  <c r="G12"/>
  <c r="G13"/>
  <c r="G14"/>
  <c r="G15"/>
  <c r="G16"/>
  <c r="G17"/>
  <c r="H10"/>
  <c r="H11"/>
  <c r="H12"/>
  <c r="H13"/>
  <c r="H14"/>
  <c r="H15"/>
  <c r="H16"/>
  <c r="H17"/>
  <c r="F10"/>
  <c r="F11"/>
  <c r="F12"/>
  <c r="F13"/>
  <c r="F14"/>
  <c r="F15"/>
  <c r="F16"/>
  <c r="F17"/>
  <c r="E19"/>
  <c r="H9"/>
  <c r="F9"/>
  <c r="C19" l="1"/>
  <c r="H19" s="1"/>
  <c r="D19"/>
  <c r="F19" l="1"/>
  <c r="G19"/>
</calcChain>
</file>

<file path=xl/sharedStrings.xml><?xml version="1.0" encoding="utf-8"?>
<sst xmlns="http://schemas.openxmlformats.org/spreadsheetml/2006/main" count="37" uniqueCount="28">
  <si>
    <t>Факт на</t>
  </si>
  <si>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</si>
  <si>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</si>
  <si>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</si>
  <si>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</si>
  <si>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</si>
  <si>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</si>
  <si>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</si>
  <si>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</si>
  <si>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</si>
  <si>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</si>
  <si>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</si>
  <si>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</si>
  <si>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</si>
  <si>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</si>
  <si>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</si>
  <si>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</si>
  <si>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</si>
  <si>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</si>
  <si>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2017/2016г.г</t>
  </si>
  <si>
    <t>2018/2017г.г</t>
  </si>
  <si>
    <t>2018/2016г.г</t>
  </si>
  <si>
    <t>на 01.11.2018 года.</t>
  </si>
  <si>
    <t>01.11.2016.</t>
  </si>
  <si>
    <t>01.11.2017.</t>
  </si>
  <si>
    <t>01.11.2018.</t>
  </si>
  <si>
    <t>11 раз</t>
  </si>
  <si>
    <t>20 раз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</si>
</sst>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0" fillId="2" borderId="0" xfId="0" applyFill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J20" sqref="J20"/>
    </sheetView>
  </sheetViews>
  <sheetFormatPr defaultRowHeight="15"/>
  <cols>
    <col min="2" max="2" width="35.140625" customWidth="1"/>
    <col min="3" max="3" width="10.140625" style="6" customWidth="1"/>
    <col min="4" max="5" width="10.28515625" style="6" customWidth="1"/>
    <col min="6" max="6" width="11.85546875" style="6" customWidth="1"/>
    <col min="7" max="7" width="12.140625" style="6" customWidth="1"/>
    <col min="8" max="8" width="11.5703125" style="6" customWidth="1"/>
  </cols>
  <sheetData>
    <row r="1" spans="2:8">
      <c r="B1" s="38" t="s">
        <v>5</v>
      </c>
      <c r="C1" s="38"/>
      <c r="D1" s="38"/>
      <c r="E1" s="38"/>
      <c r="F1" s="38"/>
      <c r="G1" s="38"/>
      <c r="H1" s="10"/>
    </row>
    <row r="2" spans="2:8">
      <c r="B2" s="38" t="s">
        <v>17</v>
      </c>
      <c r="C2" s="38"/>
      <c r="D2" s="38"/>
      <c r="E2" s="38"/>
      <c r="F2" s="38"/>
      <c r="G2" s="38"/>
      <c r="H2" s="38"/>
    </row>
    <row r="3" spans="2:8">
      <c r="B3" s="38" t="s">
        <v>18</v>
      </c>
      <c r="C3" s="38"/>
      <c r="D3" s="38"/>
      <c r="E3" s="38"/>
      <c r="F3" s="38"/>
      <c r="G3" s="38"/>
      <c r="H3" s="38"/>
    </row>
    <row r="4" spans="2:8">
      <c r="B4" s="38" t="s">
        <v>22</v>
      </c>
      <c r="C4" s="38"/>
      <c r="D4" s="38"/>
      <c r="E4" s="38"/>
      <c r="F4" s="38"/>
      <c r="G4" s="38"/>
      <c r="H4" s="38"/>
    </row>
    <row r="5" spans="2:8" ht="15.75" thickBot="1">
      <c r="H5" s="6" t="s">
        <v>1</v>
      </c>
    </row>
    <row r="6" spans="2:8">
      <c r="B6" s="3"/>
      <c r="C6" s="7" t="s">
        <v>0</v>
      </c>
      <c r="D6" s="7" t="s">
        <v>0</v>
      </c>
      <c r="E6" s="7" t="s">
        <v>0</v>
      </c>
      <c r="F6" s="7" t="s">
        <v>2</v>
      </c>
      <c r="G6" s="7" t="s">
        <v>2</v>
      </c>
      <c r="H6" s="11" t="s">
        <v>2</v>
      </c>
    </row>
    <row r="7" spans="2:8">
      <c r="B7" s="4" t="s">
        <v>4</v>
      </c>
      <c r="C7" s="8" t="s">
        <v>23</v>
      </c>
      <c r="D7" s="8" t="s">
        <v>24</v>
      </c>
      <c r="E7" s="8" t="s">
        <v>25</v>
      </c>
      <c r="F7" s="8" t="s">
        <v>19</v>
      </c>
      <c r="G7" s="8" t="s">
        <v>20</v>
      </c>
      <c r="H7" s="12" t="s">
        <v>21</v>
      </c>
    </row>
    <row r="8" spans="2:8" ht="15.75" thickBot="1">
      <c r="B8" s="5"/>
      <c r="C8" s="9" t="s">
        <v>1</v>
      </c>
      <c r="D8" s="9" t="s">
        <v>1</v>
      </c>
      <c r="E8" s="9" t="s">
        <v>1</v>
      </c>
      <c r="F8" s="13" t="s">
        <v>3</v>
      </c>
      <c r="G8" s="13" t="s">
        <v>3</v>
      </c>
      <c r="H8" s="14" t="s">
        <v>3</v>
      </c>
    </row>
    <row r="9" spans="2:8" ht="26.25" thickBot="1">
      <c r="B9" s="18" t="s">
        <v>11</v>
      </c>
      <c r="C9" s="24">
        <v>0.5</v>
      </c>
      <c r="D9" s="31">
        <v>0</v>
      </c>
      <c r="E9" s="31">
        <v>0.9</v>
      </c>
      <c r="F9" s="27">
        <f>D9/C9*100</f>
        <v>0</v>
      </c>
      <c r="G9" s="27"/>
      <c r="H9" s="27">
        <f>E9/C9*100</f>
        <v>180</v>
      </c>
    </row>
    <row r="10" spans="2:8" ht="66" customHeight="1" thickBot="1">
      <c r="B10" s="15" t="s">
        <v>10</v>
      </c>
      <c r="C10" s="21">
        <v>4558.7</v>
      </c>
      <c r="D10" s="21">
        <v>4162.6000000000004</v>
      </c>
      <c r="E10" s="21">
        <v>3891.5</v>
      </c>
      <c r="F10" s="27">
        <f t="shared" ref="F10:F19" si="0">D10/C10*100</f>
        <v>91.311119398074027</v>
      </c>
      <c r="G10" s="27">
        <f t="shared" ref="G10:G19" si="1">E10/D10*100</f>
        <v>93.487243549704502</v>
      </c>
      <c r="H10" s="27">
        <f t="shared" ref="H10:H19" si="2">E10/C10*100</f>
        <v>85.364248579638939</v>
      </c>
    </row>
    <row r="11" spans="2:8" ht="39" customHeight="1" thickBot="1">
      <c r="B11" s="16" t="s">
        <v>12</v>
      </c>
      <c r="C11" s="23">
        <v>1360.6</v>
      </c>
      <c r="D11" s="23">
        <v>808.9</v>
      </c>
      <c r="E11" s="23">
        <v>779.4</v>
      </c>
      <c r="F11" s="27">
        <f t="shared" si="0"/>
        <v>59.451712479788334</v>
      </c>
      <c r="G11" s="27">
        <f t="shared" si="1"/>
        <v>96.353072073185814</v>
      </c>
      <c r="H11" s="27">
        <f t="shared" si="2"/>
        <v>57.283551374393646</v>
      </c>
    </row>
    <row r="12" spans="2:8" ht="51.75" thickBot="1">
      <c r="B12" s="19" t="s">
        <v>13</v>
      </c>
      <c r="C12" s="21">
        <v>609.1</v>
      </c>
      <c r="D12" s="21">
        <v>154.9</v>
      </c>
      <c r="E12" s="21">
        <v>206.3</v>
      </c>
      <c r="F12" s="27">
        <f t="shared" si="0"/>
        <v>25.430963716959447</v>
      </c>
      <c r="G12" s="27">
        <f t="shared" si="1"/>
        <v>133.18269851517107</v>
      </c>
      <c r="H12" s="27">
        <f t="shared" si="2"/>
        <v>33.869643736660649</v>
      </c>
    </row>
    <row r="13" spans="2:8" ht="26.25" thickBot="1">
      <c r="B13" s="20" t="s">
        <v>14</v>
      </c>
      <c r="C13" s="22">
        <v>196.6</v>
      </c>
      <c r="D13" s="22">
        <v>111.2</v>
      </c>
      <c r="E13" s="22">
        <v>123.9</v>
      </c>
      <c r="F13" s="27">
        <f t="shared" si="0"/>
        <v>56.561546286876904</v>
      </c>
      <c r="G13" s="27">
        <f t="shared" si="1"/>
        <v>111.42086330935253</v>
      </c>
      <c r="H13" s="27">
        <f t="shared" si="2"/>
        <v>63.021363173957276</v>
      </c>
    </row>
    <row r="14" spans="2:8" ht="15.75" thickBot="1">
      <c r="B14" s="2" t="s">
        <v>9</v>
      </c>
      <c r="C14" s="25">
        <v>11514.7</v>
      </c>
      <c r="D14" s="25">
        <v>12007.2</v>
      </c>
      <c r="E14" s="30">
        <v>11596.2</v>
      </c>
      <c r="F14" s="27">
        <f t="shared" si="0"/>
        <v>104.27714139317568</v>
      </c>
      <c r="G14" s="27">
        <f t="shared" si="1"/>
        <v>96.577053767739358</v>
      </c>
      <c r="H14" s="27">
        <f t="shared" si="2"/>
        <v>100.70779091074886</v>
      </c>
    </row>
    <row r="15" spans="2:8" ht="39" thickBot="1">
      <c r="B15" s="17" t="s">
        <v>15</v>
      </c>
      <c r="C15" s="25">
        <v>1292.8</v>
      </c>
      <c r="D15" s="25">
        <v>606.70000000000005</v>
      </c>
      <c r="E15" s="30">
        <v>624.4</v>
      </c>
      <c r="F15" s="27">
        <f t="shared" si="0"/>
        <v>46.929146039603964</v>
      </c>
      <c r="G15" s="27">
        <f t="shared" si="1"/>
        <v>102.91742211966375</v>
      </c>
      <c r="H15" s="27">
        <f t="shared" si="2"/>
        <v>48.298267326732677</v>
      </c>
    </row>
    <row r="16" spans="2:8" ht="15.75" thickBot="1">
      <c r="B16" s="17" t="s">
        <v>6</v>
      </c>
      <c r="C16" s="25">
        <v>35.299999999999997</v>
      </c>
      <c r="D16" s="25">
        <v>80.7</v>
      </c>
      <c r="E16" s="30">
        <v>30.2</v>
      </c>
      <c r="F16" s="27">
        <f t="shared" si="0"/>
        <v>228.6118980169972</v>
      </c>
      <c r="G16" s="27">
        <f t="shared" si="1"/>
        <v>37.422552664188352</v>
      </c>
      <c r="H16" s="27">
        <f t="shared" si="2"/>
        <v>85.552407932011334</v>
      </c>
    </row>
    <row r="17" spans="2:8" ht="15.75" thickBot="1">
      <c r="B17" s="1" t="s">
        <v>16</v>
      </c>
      <c r="C17" s="26">
        <v>249.1</v>
      </c>
      <c r="D17" s="26">
        <v>727.7</v>
      </c>
      <c r="E17" s="26">
        <v>561.6</v>
      </c>
      <c r="F17" s="27">
        <f t="shared" si="0"/>
        <v>292.13167402649543</v>
      </c>
      <c r="G17" s="27">
        <f t="shared" si="1"/>
        <v>77.174659887316196</v>
      </c>
      <c r="H17" s="27">
        <f t="shared" si="2"/>
        <v>225.45162585307108</v>
      </c>
    </row>
    <row r="18" spans="2:8" ht="15.75" thickBot="1">
      <c r="B18" s="1" t="s">
        <v>7</v>
      </c>
      <c r="C18" s="26">
        <v>0.1</v>
      </c>
      <c r="D18" s="26">
        <v>1.1000000000000001</v>
      </c>
      <c r="E18" s="26">
        <v>0.2</v>
      </c>
      <c r="F18" s="37" t="s">
        <v>26</v>
      </c>
      <c r="G18" s="27">
        <f t="shared" si="1"/>
        <v>18.181818181818183</v>
      </c>
      <c r="H18" s="37" t="s">
        <v>27</v>
      </c>
    </row>
    <row r="19" spans="2:8" ht="15.75" thickBot="1">
      <c r="B19" s="28" t="s">
        <v>8</v>
      </c>
      <c r="C19" s="29">
        <f t="shared" ref="C19" si="3">SUM(C9:C18)</f>
        <v>19817.499999999996</v>
      </c>
      <c r="D19" s="32">
        <f>SUM(D9:D18)</f>
        <v>18661</v>
      </c>
      <c r="E19" s="33">
        <f>SUM(E9:E18)</f>
        <v>17814.600000000002</v>
      </c>
      <c r="F19" s="34">
        <f t="shared" si="0"/>
        <v>94.164248770026504</v>
      </c>
      <c r="G19" s="35">
        <f t="shared" si="1"/>
        <v>95.464337388135704</v>
      </c>
      <c r="H19" s="36">
        <f t="shared" si="2"/>
        <v>89.893276144821527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2018-11-07T08:05:15Z</dcterms:modified>
</cp:coreProperties>
</file>