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H17"/>
  <c r="G17"/>
  <c r="H13"/>
  <c r="G13"/>
  <c r="H12"/>
  <c r="F12"/>
  <c r="F13"/>
  <c r="F16"/>
  <c r="E19"/>
  <c r="H10"/>
  <c r="H11"/>
  <c r="H14"/>
  <c r="H15"/>
  <c r="H16"/>
  <c r="G10"/>
  <c r="G11"/>
  <c r="G12"/>
  <c r="G14"/>
  <c r="G16"/>
  <c r="F10"/>
  <c r="F11"/>
  <c r="F14"/>
  <c r="F15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<sst xmlns="http://schemas.openxmlformats.org/spreadsheetml/2006/main" count="35" uniqueCount="26">
  <si>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</si>
  <si>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</si>
  <si>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</si>
  <si>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</si>
  <si>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</si>
  <si>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</si>
  <si>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</si>
  <si>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</si>
  <si>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</si>
  <si>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</si>
  <si>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</si>
  <si>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</si>
  <si>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</si>
  <si>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</si>
  <si>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</si>
  <si>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</si>
  <si>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</si>
  <si>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</si>
  <si>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</si>
  <si>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2018/2017г.г</t>
  </si>
  <si>
    <t>2019/2018г.г</t>
  </si>
  <si>
    <t>2019/2017г.г</t>
  </si>
  <si>
    <t>на 01.10.2019 года.</t>
  </si>
  <si>
    <t>01.10.2017.</t>
  </si>
  <si>
    <t>01.10.2018.</t>
  </si>
  <si>
    <t>01.10.2019.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</si>
</sst>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19" sqref="E19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7" t="s">
        <v>5</v>
      </c>
      <c r="C1" s="37"/>
      <c r="D1" s="37"/>
      <c r="E1" s="37"/>
      <c r="F1" s="37"/>
      <c r="G1" s="37"/>
      <c r="H1" s="8"/>
    </row>
    <row r="2" spans="2:8">
      <c r="B2" s="37" t="s">
        <v>17</v>
      </c>
      <c r="C2" s="37"/>
      <c r="D2" s="37"/>
      <c r="E2" s="37"/>
      <c r="F2" s="37"/>
      <c r="G2" s="37"/>
      <c r="H2" s="37"/>
    </row>
    <row r="3" spans="2:8">
      <c r="B3" s="37" t="s">
        <v>18</v>
      </c>
      <c r="C3" s="37"/>
      <c r="D3" s="37"/>
      <c r="E3" s="37"/>
      <c r="F3" s="37"/>
      <c r="G3" s="37"/>
      <c r="H3" s="37"/>
    </row>
    <row r="4" spans="2:8">
      <c r="B4" s="37" t="s">
        <v>22</v>
      </c>
      <c r="C4" s="37"/>
      <c r="D4" s="37"/>
      <c r="E4" s="37"/>
      <c r="F4" s="37"/>
      <c r="G4" s="37"/>
      <c r="H4" s="37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2" t="s">
        <v>11</v>
      </c>
      <c r="C9" s="16">
        <v>0</v>
      </c>
      <c r="D9" s="16">
        <v>0.9</v>
      </c>
      <c r="E9" s="16">
        <v>0</v>
      </c>
      <c r="F9" s="19">
        <v>0</v>
      </c>
      <c r="G9" s="19">
        <v>0</v>
      </c>
      <c r="H9" s="23">
        <v>0</v>
      </c>
    </row>
    <row r="10" spans="2:8" ht="66" customHeight="1" thickBot="1">
      <c r="B10" s="24" t="s">
        <v>10</v>
      </c>
      <c r="C10" s="13">
        <v>3676.2</v>
      </c>
      <c r="D10" s="13">
        <v>3295.3</v>
      </c>
      <c r="E10" s="13">
        <v>3211.3</v>
      </c>
      <c r="F10" s="19">
        <f t="shared" ref="F10:F19" si="0">D10/C10*100</f>
        <v>89.638757412545573</v>
      </c>
      <c r="G10" s="19">
        <f t="shared" ref="G10:G19" si="1">E10/D10*100</f>
        <v>97.450914939459238</v>
      </c>
      <c r="H10" s="23">
        <f t="shared" ref="H10:H19" si="2">E10/C10*100</f>
        <v>87.353789238887998</v>
      </c>
    </row>
    <row r="11" spans="2:8" ht="39" customHeight="1" thickBot="1">
      <c r="B11" s="25" t="s">
        <v>12</v>
      </c>
      <c r="C11" s="15">
        <v>768.1</v>
      </c>
      <c r="D11" s="15">
        <v>500.3</v>
      </c>
      <c r="E11" s="15">
        <v>643.1</v>
      </c>
      <c r="F11" s="19">
        <f t="shared" si="0"/>
        <v>65.134748079677124</v>
      </c>
      <c r="G11" s="19">
        <f t="shared" si="1"/>
        <v>128.54287427543474</v>
      </c>
      <c r="H11" s="23">
        <f t="shared" si="2"/>
        <v>83.726077333680522</v>
      </c>
    </row>
    <row r="12" spans="2:8" ht="51.75" thickBot="1">
      <c r="B12" s="26" t="s">
        <v>13</v>
      </c>
      <c r="C12" s="13">
        <v>126.9</v>
      </c>
      <c r="D12" s="13">
        <v>158.9</v>
      </c>
      <c r="E12" s="13">
        <v>145.30000000000001</v>
      </c>
      <c r="F12" s="19">
        <f t="shared" si="0"/>
        <v>125.21670606776989</v>
      </c>
      <c r="G12" s="19">
        <f t="shared" si="1"/>
        <v>91.441157960981755</v>
      </c>
      <c r="H12" s="23">
        <f t="shared" si="2"/>
        <v>114.49960598896769</v>
      </c>
    </row>
    <row r="13" spans="2:8" ht="26.25" thickBot="1">
      <c r="B13" s="27" t="s">
        <v>14</v>
      </c>
      <c r="C13" s="14">
        <v>99.2</v>
      </c>
      <c r="D13" s="14">
        <v>119.3</v>
      </c>
      <c r="E13" s="14">
        <v>812.4</v>
      </c>
      <c r="F13" s="19">
        <f t="shared" si="0"/>
        <v>120.26209677419355</v>
      </c>
      <c r="G13" s="19">
        <f t="shared" si="1"/>
        <v>680.97233864207874</v>
      </c>
      <c r="H13" s="23">
        <f t="shared" si="2"/>
        <v>818.95161290322585</v>
      </c>
    </row>
    <row r="14" spans="2:8" ht="15.75" thickBot="1">
      <c r="B14" s="28" t="s">
        <v>9</v>
      </c>
      <c r="C14" s="17">
        <v>10604.6</v>
      </c>
      <c r="D14" s="17">
        <v>10444.200000000001</v>
      </c>
      <c r="E14" s="31">
        <v>10691.4</v>
      </c>
      <c r="F14" s="19">
        <f t="shared" si="0"/>
        <v>98.487448842954947</v>
      </c>
      <c r="G14" s="19">
        <f t="shared" si="1"/>
        <v>102.36686390532543</v>
      </c>
      <c r="H14" s="23">
        <f t="shared" si="2"/>
        <v>100.8185127208947</v>
      </c>
    </row>
    <row r="15" spans="2:8" ht="39" thickBot="1">
      <c r="B15" s="29" t="s">
        <v>15</v>
      </c>
      <c r="C15" s="17">
        <v>579.1</v>
      </c>
      <c r="D15" s="17">
        <v>624.4</v>
      </c>
      <c r="E15" s="31">
        <v>394</v>
      </c>
      <c r="F15" s="19">
        <f t="shared" si="0"/>
        <v>107.8224831635296</v>
      </c>
      <c r="G15" s="19">
        <f t="shared" si="1"/>
        <v>63.100576553491351</v>
      </c>
      <c r="H15" s="23">
        <f t="shared" si="2"/>
        <v>68.036608530478333</v>
      </c>
    </row>
    <row r="16" spans="2:8" ht="15.75" thickBot="1">
      <c r="B16" s="29" t="s">
        <v>6</v>
      </c>
      <c r="C16" s="17">
        <v>80</v>
      </c>
      <c r="D16" s="17">
        <v>28.8</v>
      </c>
      <c r="E16" s="31">
        <v>22.5</v>
      </c>
      <c r="F16" s="19">
        <f t="shared" si="0"/>
        <v>36</v>
      </c>
      <c r="G16" s="19">
        <f t="shared" si="1"/>
        <v>78.125</v>
      </c>
      <c r="H16" s="23">
        <f t="shared" si="2"/>
        <v>28.125</v>
      </c>
    </row>
    <row r="17" spans="2:8" ht="15.75" thickBot="1">
      <c r="B17" s="30" t="s">
        <v>16</v>
      </c>
      <c r="C17" s="18">
        <v>700.6</v>
      </c>
      <c r="D17" s="18">
        <v>531</v>
      </c>
      <c r="E17" s="18">
        <v>1684.6</v>
      </c>
      <c r="F17" s="19">
        <f t="shared" si="0"/>
        <v>75.792178133028827</v>
      </c>
      <c r="G17" s="19">
        <f t="shared" si="1"/>
        <v>317.25047080979283</v>
      </c>
      <c r="H17" s="23">
        <f t="shared" si="2"/>
        <v>240.45104196403079</v>
      </c>
    </row>
    <row r="18" spans="2:8" ht="15.75" thickBot="1">
      <c r="B18" s="30" t="s">
        <v>7</v>
      </c>
      <c r="C18" s="18">
        <v>1.1000000000000001</v>
      </c>
      <c r="D18" s="18">
        <v>184.2</v>
      </c>
      <c r="E18" s="18"/>
      <c r="F18" s="19">
        <v>0</v>
      </c>
      <c r="G18" s="19">
        <v>0</v>
      </c>
      <c r="H18" s="36">
        <v>0</v>
      </c>
    </row>
    <row r="19" spans="2:8" ht="15.75" thickBot="1">
      <c r="B19" s="20" t="s">
        <v>8</v>
      </c>
      <c r="C19" s="21">
        <f t="shared" ref="C19" si="3">SUM(C9:C18)</f>
        <v>16635.8</v>
      </c>
      <c r="D19" s="21">
        <f>SUM(D9:D18)</f>
        <v>15887.300000000001</v>
      </c>
      <c r="E19" s="32">
        <f>SUM(E9:E18)</f>
        <v>17604.599999999999</v>
      </c>
      <c r="F19" s="33">
        <f t="shared" si="0"/>
        <v>95.500667235720556</v>
      </c>
      <c r="G19" s="34">
        <f t="shared" si="1"/>
        <v>110.80926274445623</v>
      </c>
      <c r="H19" s="35">
        <f t="shared" si="2"/>
        <v>105.82358527993844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2019-10-09T05:16:22Z</dcterms:modified>
</cp:coreProperties>
</file>