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7" i="1"/>
  <c r="G17"/>
  <c r="H13"/>
  <c r="G13"/>
  <c r="H12"/>
  <c r="F12"/>
  <c r="F13"/>
  <c r="F16"/>
  <c r="E19"/>
  <c r="H10"/>
  <c r="H11"/>
  <c r="H14"/>
  <c r="H15"/>
  <c r="H16"/>
  <c r="G10"/>
  <c r="G11"/>
  <c r="G12"/>
  <c r="G14"/>
  <c r="G16"/>
  <c r="F10"/>
  <c r="F11"/>
  <c r="F14"/>
  <c r="F15"/>
  <c r="F17"/>
  <c r="C19" l="1"/>
  <c r="H19" s="1"/>
  <c r="D19"/>
  <c r="F19" l="1"/>
  <c r="G19"/>
</calcChain>
</file>

<file path=xl/sharedStrings.xml><?xml version="1.0" encoding="utf-8"?>
<sst xmlns="http://schemas.openxmlformats.org/spreadsheetml/2006/main" count="35" uniqueCount="26">
  <si>
    <t>Факт на</t>
  </si>
  <si>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</si>
  <si>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</si>
  <si>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</si>
  <si>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</si>
  <si>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</si>
  <si>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</si>
  <si>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</si>
  <si>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</si>
  <si>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</si>
  <si>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</si>
  <si>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</si>
  <si>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</si>
  <si>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</si>
  <si>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</si>
  <si>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</si>
  <si>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</si>
  <si>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</si>
  <si>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</si>
  <si>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2018/2017г.г</t>
  </si>
  <si>
    <t>2019/2018г.г</t>
  </si>
  <si>
    <t>2019/2017г.г</t>
  </si>
  <si>
    <t>на 01.06.2019 года.</t>
  </si>
  <si>
    <t>01.06.2017.</t>
  </si>
  <si>
    <t>01.06.2018.</t>
  </si>
  <si>
    <t>01.06.2019.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</si>
</sst>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64" fontId="0" fillId="2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/>
    </xf>
    <xf numFmtId="165" fontId="0" fillId="2" borderId="4" xfId="0" applyNumberForma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E19" sqref="E19"/>
    </sheetView>
  </sheetViews>
  <sheetFormatPr defaultRowHeight="15"/>
  <cols>
    <col min="2" max="2" width="35.140625" customWidth="1"/>
    <col min="3" max="3" width="10.140625" style="4" customWidth="1"/>
    <col min="4" max="5" width="10.28515625" style="4" customWidth="1"/>
    <col min="6" max="6" width="11.85546875" style="4" customWidth="1"/>
    <col min="7" max="7" width="12.140625" style="4" customWidth="1"/>
    <col min="8" max="8" width="11.5703125" style="4" customWidth="1"/>
  </cols>
  <sheetData>
    <row r="1" spans="2:8">
      <c r="B1" s="37" t="s">
        <v>5</v>
      </c>
      <c r="C1" s="37"/>
      <c r="D1" s="37"/>
      <c r="E1" s="37"/>
      <c r="F1" s="37"/>
      <c r="G1" s="37"/>
      <c r="H1" s="8"/>
    </row>
    <row r="2" spans="2:8">
      <c r="B2" s="37" t="s">
        <v>17</v>
      </c>
      <c r="C2" s="37"/>
      <c r="D2" s="37"/>
      <c r="E2" s="37"/>
      <c r="F2" s="37"/>
      <c r="G2" s="37"/>
      <c r="H2" s="37"/>
    </row>
    <row r="3" spans="2:8">
      <c r="B3" s="37" t="s">
        <v>18</v>
      </c>
      <c r="C3" s="37"/>
      <c r="D3" s="37"/>
      <c r="E3" s="37"/>
      <c r="F3" s="37"/>
      <c r="G3" s="37"/>
      <c r="H3" s="37"/>
    </row>
    <row r="4" spans="2:8">
      <c r="B4" s="37" t="s">
        <v>22</v>
      </c>
      <c r="C4" s="37"/>
      <c r="D4" s="37"/>
      <c r="E4" s="37"/>
      <c r="F4" s="37"/>
      <c r="G4" s="37"/>
      <c r="H4" s="37"/>
    </row>
    <row r="5" spans="2:8" ht="15.75" thickBot="1">
      <c r="H5" s="4" t="s">
        <v>1</v>
      </c>
    </row>
    <row r="6" spans="2:8">
      <c r="B6" s="1"/>
      <c r="C6" s="5" t="s">
        <v>0</v>
      </c>
      <c r="D6" s="5" t="s">
        <v>0</v>
      </c>
      <c r="E6" s="5" t="s">
        <v>0</v>
      </c>
      <c r="F6" s="5" t="s">
        <v>2</v>
      </c>
      <c r="G6" s="5" t="s">
        <v>2</v>
      </c>
      <c r="H6" s="9" t="s">
        <v>2</v>
      </c>
    </row>
    <row r="7" spans="2:8">
      <c r="B7" s="2" t="s">
        <v>4</v>
      </c>
      <c r="C7" s="6" t="s">
        <v>23</v>
      </c>
      <c r="D7" s="6" t="s">
        <v>24</v>
      </c>
      <c r="E7" s="6" t="s">
        <v>25</v>
      </c>
      <c r="F7" s="6" t="s">
        <v>19</v>
      </c>
      <c r="G7" s="6" t="s">
        <v>20</v>
      </c>
      <c r="H7" s="10" t="s">
        <v>21</v>
      </c>
    </row>
    <row r="8" spans="2:8" ht="15.75" thickBot="1">
      <c r="B8" s="3"/>
      <c r="C8" s="7" t="s">
        <v>1</v>
      </c>
      <c r="D8" s="7" t="s">
        <v>1</v>
      </c>
      <c r="E8" s="7" t="s">
        <v>1</v>
      </c>
      <c r="F8" s="11" t="s">
        <v>3</v>
      </c>
      <c r="G8" s="11" t="s">
        <v>3</v>
      </c>
      <c r="H8" s="12" t="s">
        <v>3</v>
      </c>
    </row>
    <row r="9" spans="2:8" ht="26.25" thickBot="1">
      <c r="B9" s="22" t="s">
        <v>11</v>
      </c>
      <c r="C9" s="16">
        <v>0</v>
      </c>
      <c r="D9" s="16">
        <v>0.9</v>
      </c>
      <c r="E9" s="16"/>
      <c r="F9" s="19">
        <v>0</v>
      </c>
      <c r="G9" s="19">
        <v>0</v>
      </c>
      <c r="H9" s="23">
        <v>0</v>
      </c>
    </row>
    <row r="10" spans="2:8" ht="66" customHeight="1" thickBot="1">
      <c r="B10" s="24" t="s">
        <v>10</v>
      </c>
      <c r="C10" s="13">
        <v>1933.7</v>
      </c>
      <c r="D10" s="13">
        <v>1807.4</v>
      </c>
      <c r="E10" s="13">
        <v>1595.3</v>
      </c>
      <c r="F10" s="19">
        <f t="shared" ref="F10:F19" si="0">D10/C10*100</f>
        <v>93.468480115840109</v>
      </c>
      <c r="G10" s="19">
        <f t="shared" ref="G10:G19" si="1">E10/D10*100</f>
        <v>88.264910921766074</v>
      </c>
      <c r="H10" s="23">
        <f t="shared" ref="H10:H19" si="2">E10/C10*100</f>
        <v>82.499870714174889</v>
      </c>
    </row>
    <row r="11" spans="2:8" ht="39" customHeight="1" thickBot="1">
      <c r="B11" s="25" t="s">
        <v>12</v>
      </c>
      <c r="C11" s="15">
        <v>444.3</v>
      </c>
      <c r="D11" s="15">
        <v>178.9</v>
      </c>
      <c r="E11" s="15">
        <v>340</v>
      </c>
      <c r="F11" s="19">
        <f t="shared" si="0"/>
        <v>40.265586315552554</v>
      </c>
      <c r="G11" s="19">
        <f t="shared" si="1"/>
        <v>190.05030743432084</v>
      </c>
      <c r="H11" s="23">
        <f t="shared" si="2"/>
        <v>76.524870582939457</v>
      </c>
    </row>
    <row r="12" spans="2:8" ht="51.75" thickBot="1">
      <c r="B12" s="26" t="s">
        <v>13</v>
      </c>
      <c r="C12" s="13">
        <v>44.5</v>
      </c>
      <c r="D12" s="13">
        <v>104.9</v>
      </c>
      <c r="E12" s="13">
        <v>82.4</v>
      </c>
      <c r="F12" s="19">
        <f t="shared" si="0"/>
        <v>235.7303370786517</v>
      </c>
      <c r="G12" s="19">
        <f t="shared" si="1"/>
        <v>78.551000953288849</v>
      </c>
      <c r="H12" s="23">
        <f t="shared" si="2"/>
        <v>185.16853932584272</v>
      </c>
    </row>
    <row r="13" spans="2:8" ht="26.25" thickBot="1">
      <c r="B13" s="27" t="s">
        <v>14</v>
      </c>
      <c r="C13" s="14">
        <v>54.8</v>
      </c>
      <c r="D13" s="14">
        <v>112.2</v>
      </c>
      <c r="E13" s="14">
        <v>541.29999999999995</v>
      </c>
      <c r="F13" s="19">
        <f t="shared" si="0"/>
        <v>204.74452554744528</v>
      </c>
      <c r="G13" s="19">
        <f t="shared" si="1"/>
        <v>482.44206773618538</v>
      </c>
      <c r="H13" s="23">
        <f t="shared" si="2"/>
        <v>987.77372262773713</v>
      </c>
    </row>
    <row r="14" spans="2:8" ht="15.75" thickBot="1">
      <c r="B14" s="28" t="s">
        <v>9</v>
      </c>
      <c r="C14" s="17">
        <v>6547.9</v>
      </c>
      <c r="D14" s="17">
        <v>6811.2</v>
      </c>
      <c r="E14" s="31">
        <v>6901</v>
      </c>
      <c r="F14" s="19">
        <f t="shared" si="0"/>
        <v>104.02113654759542</v>
      </c>
      <c r="G14" s="19">
        <f t="shared" si="1"/>
        <v>101.31841672539348</v>
      </c>
      <c r="H14" s="23">
        <f t="shared" si="2"/>
        <v>105.3925686097833</v>
      </c>
    </row>
    <row r="15" spans="2:8" ht="39" thickBot="1">
      <c r="B15" s="29" t="s">
        <v>15</v>
      </c>
      <c r="C15" s="17">
        <v>246.9</v>
      </c>
      <c r="D15" s="17">
        <v>356.4</v>
      </c>
      <c r="E15" s="31"/>
      <c r="F15" s="19">
        <f t="shared" si="0"/>
        <v>144.34993924665855</v>
      </c>
      <c r="G15" s="19">
        <v>0</v>
      </c>
      <c r="H15" s="23">
        <f t="shared" si="2"/>
        <v>0</v>
      </c>
    </row>
    <row r="16" spans="2:8" ht="15.75" thickBot="1">
      <c r="B16" s="29" t="s">
        <v>6</v>
      </c>
      <c r="C16" s="17">
        <v>51.7</v>
      </c>
      <c r="D16" s="17">
        <v>11</v>
      </c>
      <c r="E16" s="31">
        <v>13.8</v>
      </c>
      <c r="F16" s="19">
        <f t="shared" si="0"/>
        <v>21.276595744680851</v>
      </c>
      <c r="G16" s="19">
        <f t="shared" si="1"/>
        <v>125.45454545454547</v>
      </c>
      <c r="H16" s="23">
        <f t="shared" si="2"/>
        <v>26.692456479690524</v>
      </c>
    </row>
    <row r="17" spans="2:8" ht="15.75" thickBot="1">
      <c r="B17" s="30" t="s">
        <v>16</v>
      </c>
      <c r="C17" s="18">
        <v>138.6</v>
      </c>
      <c r="D17" s="18">
        <v>187.9</v>
      </c>
      <c r="E17" s="18">
        <v>644.79999999999995</v>
      </c>
      <c r="F17" s="19">
        <f t="shared" si="0"/>
        <v>135.56998556998559</v>
      </c>
      <c r="G17" s="19">
        <f t="shared" si="1"/>
        <v>343.16125598722721</v>
      </c>
      <c r="H17" s="23">
        <f t="shared" si="2"/>
        <v>465.22366522366525</v>
      </c>
    </row>
    <row r="18" spans="2:8" ht="15.75" thickBot="1">
      <c r="B18" s="30" t="s">
        <v>7</v>
      </c>
      <c r="C18" s="18"/>
      <c r="D18" s="18"/>
      <c r="E18" s="18">
        <v>0.7</v>
      </c>
      <c r="F18" s="19">
        <v>0</v>
      </c>
      <c r="G18" s="19">
        <v>0</v>
      </c>
      <c r="H18" s="36">
        <v>0</v>
      </c>
    </row>
    <row r="19" spans="2:8" ht="15.75" thickBot="1">
      <c r="B19" s="20" t="s">
        <v>8</v>
      </c>
      <c r="C19" s="21">
        <f t="shared" ref="C19" si="3">SUM(C9:C18)</f>
        <v>9462.4000000000015</v>
      </c>
      <c r="D19" s="21">
        <f>SUM(D9:D18)</f>
        <v>9570.7999999999993</v>
      </c>
      <c r="E19" s="32">
        <f>SUM(E9:E18)</f>
        <v>10119.299999999999</v>
      </c>
      <c r="F19" s="33">
        <f t="shared" si="0"/>
        <v>101.14558674332091</v>
      </c>
      <c r="G19" s="34">
        <f t="shared" si="1"/>
        <v>105.73097337735614</v>
      </c>
      <c r="H19" s="35">
        <f t="shared" si="2"/>
        <v>106.94221339195127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2019-06-13T01:32:42Z</dcterms:modified>
</cp:coreProperties>
</file>