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3" i="1"/>
  <c r="F16"/>
  <c r="H12"/>
  <c r="F12"/>
  <c r="E19"/>
  <c r="H10"/>
  <c r="H11"/>
  <c r="H14"/>
  <c r="H15"/>
  <c r="H16"/>
  <c r="G10"/>
  <c r="G11"/>
  <c r="G12"/>
  <c r="G14"/>
  <c r="G16"/>
  <c r="G17"/>
  <c r="F10"/>
  <c r="F11"/>
  <c r="F14"/>
  <c r="F15"/>
  <c r="F17"/>
  <c r="C19" l="1"/>
  <c r="H19" s="1"/>
  <c r="D19"/>
  <c r="F19" l="1"/>
  <c r="G19"/>
</calcChain>
</file>

<file path=xl/sharedStrings.xml><?xml version="1.0" encoding="utf-8"?>
<sst xmlns="http://schemas.openxmlformats.org/spreadsheetml/2006/main" count="39" uniqueCount="29">
  <si>
    <t>Факт на</t>
  </si>
  <si>
    <t>тыс.руб.</t>
  </si>
  <si>
    <t>Динамика,</t>
  </si>
  <si>
    <t>%</t>
  </si>
  <si>
    <t>Наименование дохода</t>
  </si>
  <si>
    <t>АНАЛИЗ</t>
  </si>
  <si>
    <t>Продажа земельных участков</t>
  </si>
  <si>
    <t>Прочие неналоговые доходы</t>
  </si>
  <si>
    <t>Итого неналоговых доходов</t>
  </si>
  <si>
    <t>Доходы от оказания платных услуг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</si>
  <si>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</si>
  <si>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</si>
  <si>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Доходы от сдачи в аренду имущества, находящегося в оперативном управлении органов местного самоуправления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</si>
  <si>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</si>
  <si>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</si>
  <si>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 находящегося в собственности муниципальных районов</t>
  </si>
  <si>
    <t>Штрафы, санкции, возмещение ущерба</t>
  </si>
  <si>
    <t>поступления неналоговых доходов в консолидированный бюджет</t>
  </si>
  <si>
    <t xml:space="preserve">администраторами которых являются районные организации и сельские советы </t>
  </si>
  <si>
    <t>2018/2017г.г</t>
  </si>
  <si>
    <t>2019/2018г.г</t>
  </si>
  <si>
    <t>2019/2017г.г</t>
  </si>
  <si>
    <t>на 01.04.2019 года.</t>
  </si>
  <si>
    <t>01.04.2017.</t>
  </si>
  <si>
    <t>01.04.2018.</t>
  </si>
  <si>
    <t>01.04.2019.</t>
  </si>
  <si>
    <t>5 раз</t>
  </si>
  <si>
    <t>11 раз</t>
  </si>
  <si>
    <t>43 раза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</si>
</sst>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5" xfId="0" applyFont="1" applyBorder="1"/>
    <xf numFmtId="0" fontId="2" fillId="0" borderId="7" xfId="0" applyFont="1" applyBorder="1"/>
    <xf numFmtId="0" fontId="2" fillId="0" borderId="11" xfId="0" applyFont="1" applyBorder="1"/>
    <xf numFmtId="0" fontId="0" fillId="2" borderId="0" xfId="0" applyFill="1"/>
    <xf numFmtId="0" fontId="2" fillId="2" borderId="8" xfId="0" applyFont="1" applyFill="1" applyBorder="1"/>
    <xf numFmtId="0" fontId="2" fillId="2" borderId="3" xfId="0" applyFont="1" applyFill="1" applyBorder="1"/>
    <xf numFmtId="0" fontId="2" fillId="2" borderId="12" xfId="0" applyFont="1" applyFill="1" applyBorder="1"/>
    <xf numFmtId="0" fontId="2" fillId="2" borderId="0" xfId="0" applyFont="1" applyFill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65" fontId="2" fillId="2" borderId="15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vertical="top" wrapText="1"/>
    </xf>
    <xf numFmtId="164" fontId="0" fillId="2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/>
    </xf>
    <xf numFmtId="165" fontId="0" fillId="2" borderId="4" xfId="0" applyNumberForma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tabSelected="1" workbookViewId="0">
      <selection activeCell="J18" sqref="J18"/>
    </sheetView>
  </sheetViews>
  <sheetFormatPr defaultRowHeight="15"/>
  <cols>
    <col min="2" max="2" width="35.140625" customWidth="1"/>
    <col min="3" max="3" width="10.140625" style="4" customWidth="1"/>
    <col min="4" max="5" width="10.28515625" style="4" customWidth="1"/>
    <col min="6" max="6" width="11.85546875" style="4" customWidth="1"/>
    <col min="7" max="7" width="12.140625" style="4" customWidth="1"/>
    <col min="8" max="8" width="11.5703125" style="4" customWidth="1"/>
  </cols>
  <sheetData>
    <row r="1" spans="2:8">
      <c r="B1" s="38" t="s">
        <v>5</v>
      </c>
      <c r="C1" s="38"/>
      <c r="D1" s="38"/>
      <c r="E1" s="38"/>
      <c r="F1" s="38"/>
      <c r="G1" s="38"/>
      <c r="H1" s="8"/>
    </row>
    <row r="2" spans="2:8">
      <c r="B2" s="38" t="s">
        <v>17</v>
      </c>
      <c r="C2" s="38"/>
      <c r="D2" s="38"/>
      <c r="E2" s="38"/>
      <c r="F2" s="38"/>
      <c r="G2" s="38"/>
      <c r="H2" s="38"/>
    </row>
    <row r="3" spans="2:8">
      <c r="B3" s="38" t="s">
        <v>18</v>
      </c>
      <c r="C3" s="38"/>
      <c r="D3" s="38"/>
      <c r="E3" s="38"/>
      <c r="F3" s="38"/>
      <c r="G3" s="38"/>
      <c r="H3" s="38"/>
    </row>
    <row r="4" spans="2:8">
      <c r="B4" s="38" t="s">
        <v>22</v>
      </c>
      <c r="C4" s="38"/>
      <c r="D4" s="38"/>
      <c r="E4" s="38"/>
      <c r="F4" s="38"/>
      <c r="G4" s="38"/>
      <c r="H4" s="38"/>
    </row>
    <row r="5" spans="2:8" ht="15.75" thickBot="1">
      <c r="H5" s="4" t="s">
        <v>1</v>
      </c>
    </row>
    <row r="6" spans="2:8">
      <c r="B6" s="1"/>
      <c r="C6" s="5" t="s">
        <v>0</v>
      </c>
      <c r="D6" s="5" t="s">
        <v>0</v>
      </c>
      <c r="E6" s="5" t="s">
        <v>0</v>
      </c>
      <c r="F6" s="5" t="s">
        <v>2</v>
      </c>
      <c r="G6" s="5" t="s">
        <v>2</v>
      </c>
      <c r="H6" s="9" t="s">
        <v>2</v>
      </c>
    </row>
    <row r="7" spans="2:8">
      <c r="B7" s="2" t="s">
        <v>4</v>
      </c>
      <c r="C7" s="6" t="s">
        <v>23</v>
      </c>
      <c r="D7" s="6" t="s">
        <v>24</v>
      </c>
      <c r="E7" s="6" t="s">
        <v>25</v>
      </c>
      <c r="F7" s="6" t="s">
        <v>19</v>
      </c>
      <c r="G7" s="6" t="s">
        <v>20</v>
      </c>
      <c r="H7" s="10" t="s">
        <v>21</v>
      </c>
    </row>
    <row r="8" spans="2:8" ht="15.75" thickBot="1">
      <c r="B8" s="3"/>
      <c r="C8" s="7" t="s">
        <v>1</v>
      </c>
      <c r="D8" s="7" t="s">
        <v>1</v>
      </c>
      <c r="E8" s="7" t="s">
        <v>1</v>
      </c>
      <c r="F8" s="11" t="s">
        <v>3</v>
      </c>
      <c r="G8" s="11" t="s">
        <v>3</v>
      </c>
      <c r="H8" s="12" t="s">
        <v>3</v>
      </c>
    </row>
    <row r="9" spans="2:8" ht="26.25" thickBot="1">
      <c r="B9" s="22" t="s">
        <v>11</v>
      </c>
      <c r="C9" s="16">
        <v>0</v>
      </c>
      <c r="D9" s="16">
        <v>0</v>
      </c>
      <c r="E9" s="16">
        <v>0</v>
      </c>
      <c r="F9" s="19">
        <v>0</v>
      </c>
      <c r="G9" s="19">
        <v>0</v>
      </c>
      <c r="H9" s="23">
        <v>0</v>
      </c>
    </row>
    <row r="10" spans="2:8" ht="66" customHeight="1" thickBot="1">
      <c r="B10" s="24" t="s">
        <v>10</v>
      </c>
      <c r="C10" s="13">
        <v>1084.9000000000001</v>
      </c>
      <c r="D10" s="13">
        <v>1353.6</v>
      </c>
      <c r="E10" s="13">
        <v>868.7</v>
      </c>
      <c r="F10" s="19">
        <f t="shared" ref="F10:F19" si="0">D10/C10*100</f>
        <v>124.76725965526774</v>
      </c>
      <c r="G10" s="19">
        <f t="shared" ref="G10:G19" si="1">E10/D10*100</f>
        <v>64.177009456264784</v>
      </c>
      <c r="H10" s="23">
        <f t="shared" ref="H10:H19" si="2">E10/C10*100</f>
        <v>80.071896027283614</v>
      </c>
    </row>
    <row r="11" spans="2:8" ht="39" customHeight="1" thickBot="1">
      <c r="B11" s="25" t="s">
        <v>12</v>
      </c>
      <c r="C11" s="15">
        <v>291.10000000000002</v>
      </c>
      <c r="D11" s="15">
        <v>82.5</v>
      </c>
      <c r="E11" s="15">
        <v>153.6</v>
      </c>
      <c r="F11" s="19">
        <f t="shared" si="0"/>
        <v>28.340776365510134</v>
      </c>
      <c r="G11" s="19">
        <f t="shared" si="1"/>
        <v>186.18181818181819</v>
      </c>
      <c r="H11" s="23">
        <f t="shared" si="2"/>
        <v>52.765372724149771</v>
      </c>
    </row>
    <row r="12" spans="2:8" ht="51.75" thickBot="1">
      <c r="B12" s="26" t="s">
        <v>13</v>
      </c>
      <c r="C12" s="13">
        <v>23.3</v>
      </c>
      <c r="D12" s="13">
        <v>46.5</v>
      </c>
      <c r="E12" s="13">
        <v>44.8</v>
      </c>
      <c r="F12" s="19">
        <f t="shared" si="0"/>
        <v>199.57081545064378</v>
      </c>
      <c r="G12" s="19">
        <f t="shared" si="1"/>
        <v>96.344086021505376</v>
      </c>
      <c r="H12" s="23">
        <f t="shared" si="2"/>
        <v>192.27467811158795</v>
      </c>
    </row>
    <row r="13" spans="2:8" ht="26.25" thickBot="1">
      <c r="B13" s="27" t="s">
        <v>14</v>
      </c>
      <c r="C13" s="14">
        <v>48.8</v>
      </c>
      <c r="D13" s="14">
        <v>101.5</v>
      </c>
      <c r="E13" s="14">
        <v>531.70000000000005</v>
      </c>
      <c r="F13" s="19">
        <f t="shared" si="0"/>
        <v>207.99180327868854</v>
      </c>
      <c r="G13" s="36" t="s">
        <v>26</v>
      </c>
      <c r="H13" s="37" t="s">
        <v>27</v>
      </c>
    </row>
    <row r="14" spans="2:8" ht="15.75" thickBot="1">
      <c r="B14" s="28" t="s">
        <v>9</v>
      </c>
      <c r="C14" s="17">
        <v>3953.8</v>
      </c>
      <c r="D14" s="17">
        <v>4104.2</v>
      </c>
      <c r="E14" s="31">
        <v>4365.8</v>
      </c>
      <c r="F14" s="19">
        <f t="shared" si="0"/>
        <v>103.80393545449947</v>
      </c>
      <c r="G14" s="19">
        <f t="shared" si="1"/>
        <v>106.37395838409435</v>
      </c>
      <c r="H14" s="23">
        <f t="shared" si="2"/>
        <v>110.42035510142141</v>
      </c>
    </row>
    <row r="15" spans="2:8" ht="39" thickBot="1">
      <c r="B15" s="29" t="s">
        <v>15</v>
      </c>
      <c r="C15" s="17">
        <v>164.9</v>
      </c>
      <c r="D15" s="17">
        <v>226.4</v>
      </c>
      <c r="E15" s="31">
        <v>0</v>
      </c>
      <c r="F15" s="19">
        <f t="shared" si="0"/>
        <v>137.29533050333535</v>
      </c>
      <c r="G15" s="19">
        <v>0</v>
      </c>
      <c r="H15" s="23">
        <f t="shared" si="2"/>
        <v>0</v>
      </c>
    </row>
    <row r="16" spans="2:8" ht="15.75" thickBot="1">
      <c r="B16" s="29" t="s">
        <v>6</v>
      </c>
      <c r="C16" s="17">
        <v>51.7</v>
      </c>
      <c r="D16" s="17">
        <v>11</v>
      </c>
      <c r="E16" s="31">
        <v>13.5</v>
      </c>
      <c r="F16" s="19">
        <f t="shared" si="0"/>
        <v>21.276595744680851</v>
      </c>
      <c r="G16" s="19">
        <f t="shared" si="1"/>
        <v>122.72727272727273</v>
      </c>
      <c r="H16" s="23">
        <f t="shared" si="2"/>
        <v>26.11218568665377</v>
      </c>
    </row>
    <row r="17" spans="2:8" ht="15.75" thickBot="1">
      <c r="B17" s="30" t="s">
        <v>16</v>
      </c>
      <c r="C17" s="18">
        <v>82.3</v>
      </c>
      <c r="D17" s="18">
        <v>106.6</v>
      </c>
      <c r="E17" s="18">
        <v>415.7</v>
      </c>
      <c r="F17" s="19">
        <f t="shared" si="0"/>
        <v>129.52612393681653</v>
      </c>
      <c r="G17" s="19">
        <f t="shared" si="1"/>
        <v>389.96247654784241</v>
      </c>
      <c r="H17" s="37" t="s">
        <v>26</v>
      </c>
    </row>
    <row r="18" spans="2:8" ht="15.75" thickBot="1">
      <c r="B18" s="30" t="s">
        <v>7</v>
      </c>
      <c r="C18" s="18">
        <v>0.1</v>
      </c>
      <c r="D18" s="18">
        <v>0</v>
      </c>
      <c r="E18" s="18">
        <v>43</v>
      </c>
      <c r="F18" s="19"/>
      <c r="G18" s="19">
        <v>0</v>
      </c>
      <c r="H18" s="37" t="s">
        <v>28</v>
      </c>
    </row>
    <row r="19" spans="2:8" ht="15.75" thickBot="1">
      <c r="B19" s="20" t="s">
        <v>8</v>
      </c>
      <c r="C19" s="21">
        <f t="shared" ref="C19" si="3">SUM(C9:C18)</f>
        <v>5700.9</v>
      </c>
      <c r="D19" s="21">
        <f>SUM(D9:D18)</f>
        <v>6032.2999999999993</v>
      </c>
      <c r="E19" s="32">
        <f>SUM(E9:E18)</f>
        <v>6436.8</v>
      </c>
      <c r="F19" s="33">
        <f t="shared" si="0"/>
        <v>105.8131172271045</v>
      </c>
      <c r="G19" s="34">
        <f t="shared" si="1"/>
        <v>106.70556835701144</v>
      </c>
      <c r="H19" s="35">
        <f t="shared" si="2"/>
        <v>112.90848813345262</v>
      </c>
    </row>
  </sheetData>
  <mergeCells count="4">
    <mergeCell ref="B2:H2"/>
    <mergeCell ref="B1:G1"/>
    <mergeCell ref="B4:H4"/>
    <mergeCell ref="B3:H3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2019-04-08T04:37:13Z</dcterms:modified>
</cp:coreProperties>
</file>